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<sst xmlns="http://schemas.openxmlformats.org/spreadsheetml/2006/main" count="50" uniqueCount="46">
  <si>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</si>
  <si>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</si>
  <si>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</si>
  <si>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</si>
  <si>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</si>
  <si>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</si>
  <si>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</si>
  <si>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</si>
  <si>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</si>
  <si>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</si>
  <si>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</si>
  <si>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</si>
  <si>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</si>
  <si>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General expenses:</t>
  </si>
  <si>
    <t>Board exams</t>
  </si>
  <si>
    <t xml:space="preserve">Books </t>
  </si>
  <si>
    <t>Business gifts</t>
  </si>
  <si>
    <t>Cellular phone/pager usage</t>
  </si>
  <si>
    <t>Computer equipment</t>
  </si>
  <si>
    <t>Dues &amp; journals</t>
  </si>
  <si>
    <t>Internet access</t>
  </si>
  <si>
    <t>License renewals</t>
  </si>
  <si>
    <t>Malpractice insurance</t>
  </si>
  <si>
    <t>Meals &amp; entertainment</t>
  </si>
  <si>
    <t>Medical equipment</t>
  </si>
  <si>
    <t>Parking &amp; tolls</t>
  </si>
  <si>
    <t>Privilege/staff fees</t>
  </si>
  <si>
    <t>Supplies</t>
  </si>
  <si>
    <t>Travel &amp; lodging</t>
  </si>
  <si>
    <t>Uniforms &amp; cleaning</t>
  </si>
  <si>
    <t>CME/Conferences</t>
  </si>
  <si>
    <t>Registration fees</t>
  </si>
  <si>
    <t>Supervision/Training</t>
  </si>
  <si>
    <t>Tuition</t>
  </si>
  <si>
    <t>Job search:</t>
  </si>
  <si>
    <t>Supplies &amp; postage</t>
  </si>
  <si>
    <t>Telephone</t>
  </si>
  <si>
    <t>Charitable contributions:</t>
  </si>
  <si>
    <t>Business miles:</t>
  </si>
  <si>
    <t>Enter miles</t>
  </si>
  <si>
    <t>Medical Management Company</t>
  </si>
  <si>
    <t>597 E. Green Street, Suite 201</t>
  </si>
  <si>
    <t>Pasadena, CA  91101</t>
  </si>
  <si>
    <t>(800) 501-8078</t>
  </si>
  <si>
    <t>TOTAL 2007 EXPENSES</t>
  </si>
  <si>
    <t xml:space="preserve">                                                        2008 Expense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</si>
</sst>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6">
    <font>
      <sz val="10"/>
      <name val="Arial"/>
      <family val="0"/>
    </font>
    <font>
      <b/>
      <sz val="11"/>
      <name val="Trebuchet MS"/>
      <family val="2"/>
    </font>
    <font>
      <b/>
      <u val="single"/>
      <sz val="11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4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6" xfId="0" applyNumberFormat="1" applyFont="1" applyBorder="1" applyAlignment="1" applyProtection="1">
      <alignment/>
      <protection locked="0"/>
    </xf>
    <xf numFmtId="165" fontId="4" fillId="0" borderId="5" xfId="0" applyNumberFormat="1" applyFont="1" applyBorder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 applyProtection="1">
      <alignment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164" fontId="1" fillId="0" borderId="9" xfId="0" applyNumberFormat="1" applyFont="1" applyBorder="1" applyAlignment="1" applyProtection="1">
      <alignment/>
      <protection locked="0"/>
    </xf>
    <xf numFmtId="165" fontId="4" fillId="0" borderId="1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 applyProtection="1">
      <alignment/>
      <protection locked="0"/>
    </xf>
    <xf numFmtId="164" fontId="3" fillId="0" borderId="13" xfId="0" applyNumberFormat="1" applyFont="1" applyBorder="1" applyAlignment="1" applyProtection="1">
      <alignment/>
      <protection locked="0"/>
    </xf>
    <xf numFmtId="165" fontId="4" fillId="0" borderId="15" xfId="17" applyNumberFormat="1" applyFont="1" applyBorder="1" applyAlignment="1">
      <alignment horizontal="right"/>
    </xf>
    <xf numFmtId="165" fontId="4" fillId="0" borderId="5" xfId="17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164" fontId="3" fillId="0" borderId="9" xfId="0" applyNumberFormat="1" applyFont="1" applyBorder="1" applyAlignment="1" applyProtection="1">
      <alignment/>
      <protection locked="0"/>
    </xf>
    <xf numFmtId="165" fontId="4" fillId="0" borderId="11" xfId="17" applyNumberFormat="1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6" xfId="0" applyNumberFormat="1" applyFont="1" applyFill="1" applyBorder="1" applyAlignment="1" applyProtection="1">
      <alignment/>
      <protection locked="0"/>
    </xf>
    <xf numFmtId="164" fontId="3" fillId="2" borderId="0" xfId="0" applyNumberFormat="1" applyFont="1" applyFill="1" applyBorder="1" applyAlignment="1" applyProtection="1">
      <alignment/>
      <protection locked="0"/>
    </xf>
    <xf numFmtId="164" fontId="4" fillId="2" borderId="5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0" fontId="3" fillId="0" borderId="6" xfId="0" applyFont="1" applyBorder="1" applyAlignment="1">
      <alignment/>
    </xf>
    <xf numFmtId="165" fontId="4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D1" sqref="D1"/>
    </sheetView>
  </sheetViews>
  <sheetFormatPr defaultColWidth="9.140625" defaultRowHeight="12.75"/>
  <cols>
    <col min="2" max="2" width="27.140625" style="0" customWidth="1"/>
    <col min="3" max="3" width="10.28125" style="0" customWidth="1"/>
    <col min="4" max="4" width="11.57421875" style="0" customWidth="1"/>
    <col min="11" max="11" width="12.28125" style="0" customWidth="1"/>
    <col min="12" max="12" width="10.421875" style="0" customWidth="1"/>
    <col min="13" max="13" width="12.140625" style="0" customWidth="1"/>
    <col min="14" max="14" width="11.57421875" style="0" customWidth="1"/>
  </cols>
  <sheetData>
    <row r="1" ht="12.75">
      <c r="D1" t="s">
        <v>45</v>
      </c>
    </row>
    <row r="2" spans="1:15" ht="16.5">
      <c r="A2" s="1"/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4" t="s">
        <v>12</v>
      </c>
    </row>
    <row r="3" spans="1:15" ht="16.5">
      <c r="A3" s="5" t="s">
        <v>13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16.5">
      <c r="A4" s="10"/>
      <c r="B4" s="6" t="s">
        <v>14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>
        <f>SUM(C4:N4)</f>
        <v>0</v>
      </c>
    </row>
    <row r="5" spans="1:16" ht="16.5">
      <c r="A5" s="10"/>
      <c r="B5" s="6" t="s">
        <v>15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2">
        <f aca="true" t="shared" si="0" ref="O5:O36">SUM(C5:N5)</f>
        <v>0</v>
      </c>
      <c r="P5" t="s">
        <v>40</v>
      </c>
    </row>
    <row r="6" spans="1:16" ht="16.5">
      <c r="A6" s="10"/>
      <c r="B6" s="6" t="s">
        <v>16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>
        <f t="shared" si="0"/>
        <v>0</v>
      </c>
      <c r="P6" t="s">
        <v>41</v>
      </c>
    </row>
    <row r="7" spans="1:16" ht="16.5">
      <c r="A7" s="10"/>
      <c r="B7" s="6" t="s">
        <v>17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2">
        <f t="shared" si="0"/>
        <v>0</v>
      </c>
      <c r="P7" t="s">
        <v>42</v>
      </c>
    </row>
    <row r="8" spans="1:16" ht="16.5">
      <c r="A8" s="10"/>
      <c r="B8" s="6" t="s">
        <v>18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2">
        <f t="shared" si="0"/>
        <v>0</v>
      </c>
      <c r="P8" t="s">
        <v>43</v>
      </c>
    </row>
    <row r="9" spans="1:15" ht="16.5">
      <c r="A9" s="10"/>
      <c r="B9" s="6" t="s">
        <v>19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2">
        <f t="shared" si="0"/>
        <v>0</v>
      </c>
    </row>
    <row r="10" spans="1:15" ht="16.5">
      <c r="A10" s="10"/>
      <c r="B10" s="6" t="s">
        <v>20</v>
      </c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>
        <f t="shared" si="0"/>
        <v>0</v>
      </c>
    </row>
    <row r="11" spans="1:15" ht="16.5">
      <c r="A11" s="10"/>
      <c r="B11" s="6" t="s">
        <v>21</v>
      </c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2">
        <f t="shared" si="0"/>
        <v>0</v>
      </c>
    </row>
    <row r="12" spans="1:15" ht="16.5">
      <c r="A12" s="10"/>
      <c r="B12" s="6" t="s">
        <v>22</v>
      </c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2">
        <f t="shared" si="0"/>
        <v>0</v>
      </c>
    </row>
    <row r="13" spans="1:15" ht="16.5">
      <c r="A13" s="10"/>
      <c r="B13" s="6" t="s">
        <v>23</v>
      </c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2">
        <f t="shared" si="0"/>
        <v>0</v>
      </c>
    </row>
    <row r="14" spans="1:15" ht="16.5">
      <c r="A14" s="10"/>
      <c r="B14" s="6" t="s">
        <v>24</v>
      </c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2">
        <f t="shared" si="0"/>
        <v>0</v>
      </c>
    </row>
    <row r="15" spans="1:15" ht="16.5">
      <c r="A15" s="10"/>
      <c r="B15" s="6" t="s">
        <v>25</v>
      </c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>
        <f t="shared" si="0"/>
        <v>0</v>
      </c>
    </row>
    <row r="16" spans="1:15" ht="16.5">
      <c r="A16" s="10"/>
      <c r="B16" s="6" t="s">
        <v>26</v>
      </c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2">
        <f t="shared" si="0"/>
        <v>0</v>
      </c>
    </row>
    <row r="17" spans="1:15" ht="16.5">
      <c r="A17" s="10"/>
      <c r="B17" s="6" t="s">
        <v>27</v>
      </c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2">
        <f t="shared" si="0"/>
        <v>0</v>
      </c>
    </row>
    <row r="18" spans="1:15" ht="16.5">
      <c r="A18" s="10"/>
      <c r="B18" s="6" t="s">
        <v>28</v>
      </c>
      <c r="C18" s="1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2">
        <f t="shared" si="0"/>
        <v>0</v>
      </c>
    </row>
    <row r="19" spans="1:15" ht="16.5">
      <c r="A19" s="10"/>
      <c r="B19" s="6" t="s">
        <v>29</v>
      </c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2">
        <f t="shared" si="0"/>
        <v>0</v>
      </c>
    </row>
    <row r="20" spans="1:15" ht="16.5">
      <c r="A20" s="10"/>
      <c r="B20" s="13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2">
        <f t="shared" si="0"/>
        <v>0</v>
      </c>
    </row>
    <row r="21" spans="1:15" ht="16.5">
      <c r="A21" s="10"/>
      <c r="B21" s="14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2">
        <f t="shared" si="0"/>
        <v>0</v>
      </c>
    </row>
    <row r="22" spans="1:15" ht="16.5">
      <c r="A22" s="5" t="s">
        <v>30</v>
      </c>
      <c r="B22" s="6"/>
      <c r="C22" s="1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2"/>
    </row>
    <row r="23" spans="1:15" ht="16.5">
      <c r="A23" s="10"/>
      <c r="B23" s="6" t="s">
        <v>31</v>
      </c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2">
        <f t="shared" si="0"/>
        <v>0</v>
      </c>
    </row>
    <row r="24" spans="1:15" ht="16.5">
      <c r="A24" s="10"/>
      <c r="B24" s="6" t="s">
        <v>23</v>
      </c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2">
        <f t="shared" si="0"/>
        <v>0</v>
      </c>
    </row>
    <row r="25" spans="1:15" ht="16.5">
      <c r="A25" s="10"/>
      <c r="B25" s="6" t="s">
        <v>32</v>
      </c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2">
        <f t="shared" si="0"/>
        <v>0</v>
      </c>
    </row>
    <row r="26" spans="1:15" ht="16.5">
      <c r="A26" s="10"/>
      <c r="B26" s="6" t="s">
        <v>28</v>
      </c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2">
        <f t="shared" si="0"/>
        <v>0</v>
      </c>
    </row>
    <row r="27" spans="1:15" ht="16.5">
      <c r="A27" s="10"/>
      <c r="B27" s="6" t="s">
        <v>33</v>
      </c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2">
        <f t="shared" si="0"/>
        <v>0</v>
      </c>
    </row>
    <row r="28" spans="1:15" ht="16.5">
      <c r="A28" s="10"/>
      <c r="B28" s="15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2">
        <f t="shared" si="0"/>
        <v>0</v>
      </c>
    </row>
    <row r="29" spans="1:15" ht="16.5">
      <c r="A29" s="10"/>
      <c r="B29" s="14"/>
      <c r="C29" s="1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2">
        <f t="shared" si="0"/>
        <v>0</v>
      </c>
    </row>
    <row r="30" spans="1:15" ht="16.5">
      <c r="A30" s="5" t="s">
        <v>34</v>
      </c>
      <c r="B30" s="6"/>
      <c r="C30" s="1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2"/>
    </row>
    <row r="31" spans="1:15" ht="16.5">
      <c r="A31" s="10"/>
      <c r="B31" s="6" t="s">
        <v>23</v>
      </c>
      <c r="C31" s="1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2">
        <f t="shared" si="0"/>
        <v>0</v>
      </c>
    </row>
    <row r="32" spans="1:15" ht="16.5">
      <c r="A32" s="10"/>
      <c r="B32" s="6" t="s">
        <v>35</v>
      </c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2">
        <f t="shared" si="0"/>
        <v>0</v>
      </c>
    </row>
    <row r="33" spans="1:15" ht="16.5">
      <c r="A33" s="10"/>
      <c r="B33" s="6" t="s">
        <v>36</v>
      </c>
      <c r="C33" s="1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2">
        <f t="shared" si="0"/>
        <v>0</v>
      </c>
    </row>
    <row r="34" spans="1:15" ht="16.5">
      <c r="A34" s="10"/>
      <c r="B34" s="6" t="s">
        <v>28</v>
      </c>
      <c r="C34" s="1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2">
        <f t="shared" si="0"/>
        <v>0</v>
      </c>
    </row>
    <row r="35" spans="1:15" ht="16.5">
      <c r="A35" s="10"/>
      <c r="B35" s="13"/>
      <c r="C35" s="11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2">
        <f t="shared" si="0"/>
        <v>0</v>
      </c>
    </row>
    <row r="36" spans="1:15" ht="17.25" thickBot="1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>
        <f t="shared" si="0"/>
        <v>0</v>
      </c>
    </row>
    <row r="37" spans="1:15" ht="17.25" thickBot="1">
      <c r="A37" s="21"/>
      <c r="B37" s="22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9"/>
    </row>
    <row r="38" spans="1:15" ht="16.5">
      <c r="A38" s="25" t="s">
        <v>37</v>
      </c>
      <c r="B38" s="26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</row>
    <row r="39" spans="1:15" ht="16.5">
      <c r="A39" s="5"/>
      <c r="B39" s="13"/>
      <c r="C39" s="11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30">
        <f>SUM(C39:N39)</f>
        <v>0</v>
      </c>
    </row>
    <row r="40" spans="1:15" ht="16.5">
      <c r="A40" s="5"/>
      <c r="B40" s="15"/>
      <c r="C40" s="1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0">
        <f>SUM(C40:N40)</f>
        <v>0</v>
      </c>
    </row>
    <row r="41" spans="1:15" ht="17.25" thickBot="1">
      <c r="A41" s="31"/>
      <c r="B41" s="32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f>SUM(C41:N41)</f>
        <v>0</v>
      </c>
    </row>
    <row r="42" spans="1:15" ht="17.25" thickBot="1">
      <c r="A42" s="10"/>
      <c r="B42" s="6"/>
      <c r="C42" s="11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1:15" ht="16.5">
      <c r="A43" s="25" t="s">
        <v>38</v>
      </c>
      <c r="B43" s="26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36"/>
    </row>
    <row r="44" spans="1:15" ht="16.5">
      <c r="A44" s="21"/>
      <c r="B44" s="37" t="s">
        <v>39</v>
      </c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>
        <f>SUM(C44:N44)</f>
        <v>0</v>
      </c>
    </row>
    <row r="45" spans="1:15" ht="17.25" thickBot="1">
      <c r="A45" s="41"/>
      <c r="B45" s="42"/>
      <c r="C45" s="43">
        <f aca="true" t="shared" si="1" ref="C45:N45">+C44*0.36</f>
        <v>0</v>
      </c>
      <c r="D45" s="44">
        <f t="shared" si="1"/>
        <v>0</v>
      </c>
      <c r="E45" s="44">
        <f t="shared" si="1"/>
        <v>0</v>
      </c>
      <c r="F45" s="44">
        <f t="shared" si="1"/>
        <v>0</v>
      </c>
      <c r="G45" s="44">
        <f t="shared" si="1"/>
        <v>0</v>
      </c>
      <c r="H45" s="44">
        <f t="shared" si="1"/>
        <v>0</v>
      </c>
      <c r="I45" s="44">
        <f t="shared" si="1"/>
        <v>0</v>
      </c>
      <c r="J45" s="44">
        <f t="shared" si="1"/>
        <v>0</v>
      </c>
      <c r="K45" s="44">
        <f t="shared" si="1"/>
        <v>0</v>
      </c>
      <c r="L45" s="44">
        <f t="shared" si="1"/>
        <v>0</v>
      </c>
      <c r="M45" s="44">
        <f t="shared" si="1"/>
        <v>0</v>
      </c>
      <c r="N45" s="44">
        <f t="shared" si="1"/>
        <v>0</v>
      </c>
      <c r="O45" s="20">
        <f>SUM(C45:N45)</f>
        <v>0</v>
      </c>
    </row>
    <row r="46" spans="1:15" ht="17.25" thickBot="1">
      <c r="A46" s="10"/>
      <c r="B46" s="6"/>
      <c r="C46" s="4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 ht="17.25" thickBot="1">
      <c r="A47" s="25" t="s">
        <v>44</v>
      </c>
      <c r="B47" s="26"/>
      <c r="C47" s="46">
        <f aca="true" t="shared" si="2" ref="C47:N47">SUM(C4:C41)+C45</f>
        <v>0</v>
      </c>
      <c r="D47" s="46">
        <f t="shared" si="2"/>
        <v>0</v>
      </c>
      <c r="E47" s="46">
        <f t="shared" si="2"/>
        <v>0</v>
      </c>
      <c r="F47" s="46">
        <f t="shared" si="2"/>
        <v>0</v>
      </c>
      <c r="G47" s="46">
        <f t="shared" si="2"/>
        <v>0</v>
      </c>
      <c r="H47" s="46">
        <f t="shared" si="2"/>
        <v>0</v>
      </c>
      <c r="I47" s="46">
        <f t="shared" si="2"/>
        <v>0</v>
      </c>
      <c r="J47" s="46">
        <f t="shared" si="2"/>
        <v>0</v>
      </c>
      <c r="K47" s="46">
        <f t="shared" si="2"/>
        <v>0</v>
      </c>
      <c r="L47" s="46">
        <f t="shared" si="2"/>
        <v>0</v>
      </c>
      <c r="M47" s="46">
        <f t="shared" si="2"/>
        <v>0</v>
      </c>
      <c r="N47" s="46">
        <f t="shared" si="2"/>
        <v>0</v>
      </c>
      <c r="O47" s="46">
        <f>SUM(O4:O41)+O45</f>
        <v>0</v>
      </c>
    </row>
    <row r="48" ht="13.5" thickTop="1"/>
  </sheetData>
  <printOptions gridLines="1" headings="1"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Medical Management Company</dc:creator>
  <cp:keywords/>
  <dc:description/>
  <cp:lastModifiedBy>JEROME S. KAPLAN</cp:lastModifiedBy>
  <cp:lastPrinted>2007-11-08T18:48:34Z</cp:lastPrinted>
  <dcterms:created xsi:type="dcterms:W3CDTF">2003-11-05T22:17:10Z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